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200" tabRatio="570" activeTab="0"/>
  </bookViews>
  <sheets>
    <sheet name="资金计划表" sheetId="1" r:id="rId1"/>
    <sheet name="Sheet1" sheetId="2" r:id="rId2"/>
  </sheets>
  <externalReferences>
    <externalReference r:id="rId5"/>
  </externalReferences>
  <definedNames>
    <definedName name="_xlnm._FilterDatabase" localSheetId="0" hidden="1">'资金计划表'!$A$5:$P$13</definedName>
    <definedName name="_xlnm.Print_Titles" localSheetId="0">'资金计划表'!$3:$4</definedName>
    <definedName name="项目类型">'[1]勿删'!$B$1:$N$1</definedName>
  </definedNames>
  <calcPr fullCalcOnLoad="1"/>
</workbook>
</file>

<file path=xl/sharedStrings.xml><?xml version="1.0" encoding="utf-8"?>
<sst xmlns="http://schemas.openxmlformats.org/spreadsheetml/2006/main" count="316" uniqueCount="148">
  <si>
    <t>附件</t>
  </si>
  <si>
    <t>序号</t>
  </si>
  <si>
    <t>统筹整合资金来源名称</t>
  </si>
  <si>
    <t>资金来源</t>
  </si>
  <si>
    <t>财政资金
总量
（万元）</t>
  </si>
  <si>
    <t>项目个数（序号）</t>
  </si>
  <si>
    <t>整合后的项目类别</t>
  </si>
  <si>
    <t>整合后的项目名称</t>
  </si>
  <si>
    <t>财政资金（万元）</t>
  </si>
  <si>
    <t>主要建设内容</t>
  </si>
  <si>
    <t>绩效目标</t>
  </si>
  <si>
    <t>责任单位</t>
  </si>
  <si>
    <t>项目业主单位</t>
  </si>
  <si>
    <t>是否脱贫村项目</t>
  </si>
  <si>
    <t>备注</t>
  </si>
  <si>
    <t>部门名称</t>
  </si>
  <si>
    <t>文件文号</t>
  </si>
  <si>
    <t>合计</t>
  </si>
  <si>
    <t>一、中央小计</t>
  </si>
  <si>
    <t>中央财政衔接推进乡村振兴补助资金</t>
  </si>
  <si>
    <t>县乡村振兴局</t>
  </si>
  <si>
    <t xml:space="preserve">渝财农〔2023〕25号 </t>
  </si>
  <si>
    <t>项目管理费</t>
  </si>
  <si>
    <t>石柱县乡村振兴局2023年项目管理费</t>
  </si>
  <si>
    <t>用于衔接资金项目的申报、评审、公示公告、实施监管等方面支出。</t>
  </si>
  <si>
    <t>用于衔接资金项目的申报、评审、公式公告、实施监管等方面支出。</t>
  </si>
  <si>
    <t>否</t>
  </si>
  <si>
    <t>二、市级小计</t>
  </si>
  <si>
    <t>市级财政衔接推进乡村振兴补助资金</t>
  </si>
  <si>
    <t xml:space="preserve">渝财预〔2023〕14号 </t>
  </si>
  <si>
    <t>巩固三保障成果</t>
  </si>
  <si>
    <t>石柱县2023年秋至2024春学年度原建档立卡大学生学费资助项目</t>
  </si>
  <si>
    <t>2023年秋至2024年春学年度建档立卡大学生学费资助约400人。资助标准是学费在8000元以上的资助8000元，学费在8000以下的全额资助。</t>
  </si>
  <si>
    <t>县教委</t>
  </si>
  <si>
    <t>2023年大学新生入学项目资助</t>
  </si>
  <si>
    <t>对低收入脱贫人口中的石柱籍新入学全日制普通本科学历教育的大学生实施新生入学资助，入学当年按每生3000元标准给予一次助学资助。2023年度新入学大学生资助约50人，资金15万元。</t>
  </si>
  <si>
    <t>对低收入脱贫人口中的石柱籍新入学全日制普通本科学历教育的大学生实施新生入学资助，入学当年按每生3000元标准给予一次助学资助，约50人。</t>
  </si>
  <si>
    <t>石柱县2023年秋季学期“雨露计划”职业教育补助项目</t>
  </si>
  <si>
    <t>全县农村建档立卡脱贫户、监测对象户中有子女接受中、高等职业教育补贴，补贴1600人。</t>
  </si>
  <si>
    <t>就业项目</t>
  </si>
  <si>
    <t>跨区域交通补助</t>
  </si>
  <si>
    <t>对转移到县外就业的脱贫人口给予跨区域间交通补助，促进脱贫人口转移就业。（项目总投资240万元，2023年已安排80万元，本次安排160万元）</t>
  </si>
  <si>
    <t>促进脱贫人口外出务工稳岗就业12000人。</t>
  </si>
  <si>
    <t>县人社局</t>
  </si>
  <si>
    <t>县就业和人才中心</t>
  </si>
  <si>
    <t>黄水镇金花村山泉水加工厂建设项目</t>
  </si>
  <si>
    <t>新建山泉水加工厂房一座，建筑面积800平方米，并完善配套设施设备</t>
  </si>
  <si>
    <t>县发改委</t>
  </si>
  <si>
    <t>黄水镇人民政府</t>
  </si>
  <si>
    <t>是</t>
  </si>
  <si>
    <t>按照以工代赈方式实施</t>
  </si>
  <si>
    <t>黄鹤镇鱼龙村龙洞沟茶叶产业配套设施建设项目</t>
  </si>
  <si>
    <t>硬化宽3.5米产业便道350米，新建堡坎60米，涵管4米；新建沟渠1656米；新建及硬化1.5米宽人行便道1568米；40立方米蓄水池1个；灌溉水管2000米。</t>
  </si>
  <si>
    <t>黄鹤镇人民政府</t>
  </si>
  <si>
    <t>石柱县2022年水土保持重点工程龙河项目区(双会小流域、干柏小流域、彭大屋小流域、红明小流域、鸭庄小流域)</t>
  </si>
  <si>
    <t>通过采取封禁治理、保土耕作、林草措施、坡面径流调控等措施综合治理水土流失面积20km2</t>
  </si>
  <si>
    <t>县水利局</t>
  </si>
  <si>
    <t>县水利工程服务站</t>
  </si>
  <si>
    <t>石柱县枫木镇昌坪村高坪组老厂至新房子通畅工程</t>
  </si>
  <si>
    <t>水泥砼，长3.62公里，宽4.5米。（总投资200.01万元，本次安排120.01万元）</t>
  </si>
  <si>
    <t>县交通局</t>
  </si>
  <si>
    <t>枫木镇人民政府</t>
  </si>
  <si>
    <t>石柱县黎场乡天湾村天兴组公路通畅工程</t>
  </si>
  <si>
    <t>水泥砼，长0.81公里，宽4.5米。（总投资43.13万元，本次安排25.88万元）</t>
  </si>
  <si>
    <t>黎场乡人民政府</t>
  </si>
  <si>
    <t>石柱县黎场乡黎场村上湾组公路通畅工程</t>
  </si>
  <si>
    <t>水泥砼，长0.91公里，宽4.5米。（总投资48.46万元，本次安排29.08万元）</t>
  </si>
  <si>
    <t>石柱县黎场乡江云村梅子溪公路通畅工程</t>
  </si>
  <si>
    <t>水泥砼，长0.53公里，宽4.5米。（总投资28.22万元，本次安排16.93万元）</t>
  </si>
  <si>
    <t>石柱县马武镇腾龙村两汇奥井至胡平口通畅工程</t>
  </si>
  <si>
    <t>水泥砼，长2.78公里，宽4.5米。（总投资150.82万元，本次安排46.7万元）</t>
  </si>
  <si>
    <t>马武镇人民政府</t>
  </si>
  <si>
    <t>石柱县南宾街道梁峰村南垭口-下坝通畅工程</t>
  </si>
  <si>
    <t>水泥砼，长1公里，宽4.5米。（总投资53.25万元，本次安排31.95万元）</t>
  </si>
  <si>
    <t>南宾街道办事处</t>
  </si>
  <si>
    <t>石柱县三河镇拱桥村横台至向家梁通畅工程</t>
  </si>
  <si>
    <t>水泥砼，长1.4公里，宽4.5米。（总投资74.55万元，本次安排44.73万元）</t>
  </si>
  <si>
    <t>三河镇人民政府</t>
  </si>
  <si>
    <t>石柱县三星乡雷庄村毛沟冲至焦家坝通畅工程</t>
  </si>
  <si>
    <t>水泥砼，长1.5公里，宽5.5米。（总投资99.38万元，本次安排59.63万元）</t>
  </si>
  <si>
    <t>三星乡人民政府</t>
  </si>
  <si>
    <t>石柱县万朝镇万富村大元铺-生基沟通畅工程</t>
  </si>
  <si>
    <t>水泥砼，长1.15公里，宽4.5米。（总投资61.24万元，本次安排36.74万元）</t>
  </si>
  <si>
    <t>万朝镇人民政府</t>
  </si>
  <si>
    <t>石柱县洗新乡保合村柳家坡-学塘组通畅工程</t>
  </si>
  <si>
    <t>水泥砼，长2.3公里，宽4.5米。（总投资131.03万元，本次安排78.62万元）</t>
  </si>
  <si>
    <t>洗新乡人民政府</t>
  </si>
  <si>
    <t>2022年桥头镇野鹤村人居环境建设项目</t>
  </si>
  <si>
    <t>石盘组、野鹤组等公路沿线开展环境治理及周边农户人居环境整治</t>
  </si>
  <si>
    <t>桥头镇人民政府</t>
  </si>
  <si>
    <t>石柱县沙子镇沙子村两扇岩农村供水工程</t>
  </si>
  <si>
    <r>
      <rPr>
        <sz val="9"/>
        <rFont val="方正仿宋_GBK"/>
        <family val="4"/>
      </rPr>
      <t>新建低栏坝一座，新建2m</t>
    </r>
    <r>
      <rPr>
        <sz val="9"/>
        <rFont val="宋体"/>
        <family val="0"/>
      </rPr>
      <t>³</t>
    </r>
    <r>
      <rPr>
        <sz val="9"/>
        <rFont val="方正仿宋_GBK"/>
        <family val="4"/>
      </rPr>
      <t>过滤池1口，新建200m</t>
    </r>
    <r>
      <rPr>
        <sz val="9"/>
        <rFont val="宋体"/>
        <family val="0"/>
      </rPr>
      <t>³</t>
    </r>
    <r>
      <rPr>
        <sz val="9"/>
        <rFont val="方正仿宋_GBK"/>
        <family val="4"/>
      </rPr>
      <t>蓄水池1口，新安装50管5000米，新安装32管2000米，新安装20管2000米 ，其它配件若干。</t>
    </r>
  </si>
  <si>
    <t>石柱县沙子镇桃园村农村饮水安全巩固提升工程</t>
  </si>
  <si>
    <t>新建集水井3座，铺设40PE管10KM,铺设25PE管10KM。</t>
  </si>
  <si>
    <t>沙子镇人民政府</t>
  </si>
  <si>
    <t>石柱县枫木镇石鱼村自来水管网延伸</t>
  </si>
  <si>
    <t>1、100cm主管网22km,2.5cm入户管网16km；2、防冻水表320块，水表井320个，水龙头及配套管件320套。3、增压设施3个</t>
  </si>
  <si>
    <t>沿溪镇坡口村管网改建工程</t>
  </si>
  <si>
    <t>改建PE管2500米，新建30立方米调节池一座</t>
  </si>
  <si>
    <t>石柱县源通水务有限公司</t>
  </si>
  <si>
    <t>石柱县枫木镇昌坪村大坡、新屋、昌坪、白果、兴隆组自来水厂管网延伸</t>
  </si>
  <si>
    <t>铺设主管网PE50管8km,PE32管7.5km,PE20管15km,50管件30套，32管件50套，20管件250套。</t>
  </si>
  <si>
    <t>石柱县冷水镇玉龙人饮设施提升项目</t>
  </si>
  <si>
    <t>玉龙村域内采取场镇集中供水，实施人饮管网入户建设等。</t>
  </si>
  <si>
    <t>石柱县黄鹤镇山河村下坪组供水工程</t>
  </si>
  <si>
    <t>新建蓄水池50m3，40水管300米，25管3000米</t>
  </si>
  <si>
    <t>石柱县黄鹤镇长山河村白岩组供水工程</t>
  </si>
  <si>
    <t>新建蓄水池50m3，40水管300米，25管2000米</t>
  </si>
  <si>
    <t>石柱县万朝镇万朝集中水厂水源巩固提升工程</t>
  </si>
  <si>
    <t>新建取水头部3处，安装DN160PE管6.5千米将荣盛湾山坪塘、堰沟扁山坪、小龙洞湾山坪塘引致万朝集中水厂，进一步保障水源</t>
  </si>
  <si>
    <t>石柱县万安街道沙谷村擦耳岩至白木组饮水工程</t>
  </si>
  <si>
    <t>更换DN75钢管1600米</t>
  </si>
  <si>
    <t>万安街道办事处</t>
  </si>
  <si>
    <t>黄水镇大风堡村明月组2022年农村饮水安全巩固提升工程</t>
  </si>
  <si>
    <t>整治50立方米蓄水池一座，新建连接管道1500米</t>
  </si>
  <si>
    <t>2022年石柱县小型水库水源水质改善项目</t>
  </si>
  <si>
    <t>采取消杀措施，净化水质，提升庙沟、烂洞塆、光明、徐家坝等作为饮用水源的小二型水库水质</t>
  </si>
  <si>
    <t>石柱县大歇镇双坝村邓家组、九龙组、大龙组饮水工程</t>
  </si>
  <si>
    <t>新建200管网30000米、35管网15000米。</t>
  </si>
  <si>
    <t>三星乡下塘村农村饮水安全巩固提升工程</t>
  </si>
  <si>
    <t>扩建山坪塘一座，新建取水设施一套，新建配水管网9600米</t>
  </si>
  <si>
    <t>石柱县万安街道龙坪村人饮提升项目</t>
  </si>
  <si>
    <t>新建100立方米蓄水池1口</t>
  </si>
  <si>
    <t>石柱县农村人居环境整治专项2022年度三河镇续建项目</t>
  </si>
  <si>
    <t>以农村生活污水治理、村容村貌提升等为主要内容的农村人居环境整治</t>
  </si>
  <si>
    <t>县农业农村委</t>
  </si>
  <si>
    <t>石柱县农村人居环境整治专项2022年度黄水镇续建项目</t>
  </si>
  <si>
    <t>石柱县农村人居环境整治专项2022年度冷水镇续建项目</t>
  </si>
  <si>
    <t>冷水镇人民政府</t>
  </si>
  <si>
    <t>石柱县2022年石家乡黄龙村粉黛李示范基地基础设施配套项目</t>
  </si>
  <si>
    <t>新建铁丝围栏8000米；太阳能监控设备一套；公厕1座（8人）；农产品展销亭2座。</t>
  </si>
  <si>
    <t>石家乡人民政府</t>
  </si>
  <si>
    <t>石柱县2022年石柱县石家乡高山水稻种植基地建设项目</t>
  </si>
  <si>
    <t>新修耕作道1.4公里，宽2.5米，条田宜机化整治200亩。</t>
  </si>
  <si>
    <t>石柱县2022年王家乡光华村产业配套基础设施项目</t>
  </si>
  <si>
    <t>新建1米人行便道5836m，2米生产便道1500m，200方水池4座，DN90PE管3300m，DN40PE管1000m，阀门井40座，拦河坝20m。</t>
  </si>
  <si>
    <t>王家乡人民政府</t>
  </si>
  <si>
    <t>石柱县2022年洗新乡白果村产业路提升改造项目</t>
  </si>
  <si>
    <t>新建及硬化3米宽产业路5公里</t>
  </si>
  <si>
    <t>石柱县三河镇白玉村饮水工程（艳沟片、毛坝、廖家坝）</t>
  </si>
  <si>
    <t>新建50立方水池一口，5沉淀池，增压泵1台，5立方沉砂池一口，50管1200米，整治水厂排水沟</t>
  </si>
  <si>
    <t>2022年桥头镇桥头村人居环境建设项目</t>
  </si>
  <si>
    <t>完善环湖路重要节点桥头组、榜上组公路沿线农户环境整治</t>
  </si>
  <si>
    <t>石柱县2022年桥头镇瓦屋村乡村振兴酒作坊建设项目</t>
  </si>
  <si>
    <t>1.原土墙房改造：包含土墙房墙体加固、青瓦屋面改造、室内室外墙面改造、室内室外地坪改造等；2.酒作坊车间建设：包含原料仓库、酿造车间、存储室等功能室建设；3.设备购置：包含购买清洗、粉碎、发酵、酿造、检测、储存等设备。</t>
  </si>
  <si>
    <t>石柱县2022年桥头镇野鹤村生产便道建设项目</t>
  </si>
  <si>
    <t>硬化野鹤村生产便道5公里，宽3.5米。</t>
  </si>
  <si>
    <t>石柱县2023年第二批财政衔接资金（不纳入涉农整合部分）资金计划表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</si>
</sst>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11"/>
      <color theme="1"/>
      <name val="Calibri"/>
      <family val="0"/>
    </font>
    <font>
      <sz val="11"/>
      <name val="宋体"/>
      <family val="0"/>
    </font>
    <font>
      <sz val="9"/>
      <name val="方正仿宋_GBK"/>
      <family val="4"/>
    </font>
    <font>
      <sz val="10"/>
      <name val="方正仿宋_GBK"/>
      <family val="4"/>
    </font>
    <font>
      <sz val="10"/>
      <name val="宋体"/>
      <family val="0"/>
    </font>
    <font>
      <b/>
      <sz val="12"/>
      <name val="方正小标宋简体"/>
      <family val="0"/>
    </font>
    <font>
      <sz val="14"/>
      <name val="方正黑体_GBK"/>
      <family val="4"/>
    </font>
    <font>
      <sz val="12"/>
      <name val="黑体"/>
      <family val="3"/>
    </font>
    <font>
      <sz val="20"/>
      <name val="方正小标宋_GBK"/>
      <family val="4"/>
    </font>
    <font>
      <sz val="10"/>
      <name val="方正黑体_GBK"/>
      <family val="4"/>
    </font>
    <font>
      <sz val="10"/>
      <name val="方正小标宋简体"/>
      <family val="0"/>
    </font>
    <font>
      <b/>
      <sz val="10"/>
      <name val="方正仿宋_GBK"/>
      <family val="4"/>
    </font>
    <font>
      <sz val="10"/>
      <color indexed="8"/>
      <name val="方正仿宋_GBK"/>
      <family val="4"/>
    </font>
    <font>
      <sz val="11"/>
      <name val="方正仿宋_GBK"/>
      <family val="4"/>
    </font>
    <font>
      <sz val="12"/>
      <name val="宋体"/>
      <family val="0"/>
    </font>
    <font>
      <sz val="11"/>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s>
  <cellStyleXfs count="1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9" fontId="0" fillId="0" borderId="0" applyFont="0" applyFill="0" applyBorder="0" applyAlignment="0" applyProtection="0"/>
    <xf numFmtId="9" fontId="15"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1" borderId="0" applyNumberFormat="0" applyBorder="0" applyAlignment="0" applyProtection="0"/>
    <xf numFmtId="0" fontId="15" fillId="0" borderId="0">
      <alignment vertical="center"/>
      <protection/>
    </xf>
    <xf numFmtId="0" fontId="14" fillId="0" borderId="0" applyBorder="0">
      <alignment/>
      <protection/>
    </xf>
    <xf numFmtId="0" fontId="14" fillId="0" borderId="0" applyBorder="0">
      <alignment/>
      <protection/>
    </xf>
    <xf numFmtId="0" fontId="14" fillId="0" borderId="0">
      <alignment/>
      <protection/>
    </xf>
    <xf numFmtId="0" fontId="14" fillId="0" borderId="0" applyBorder="0">
      <alignment/>
      <protection/>
    </xf>
    <xf numFmtId="0" fontId="14" fillId="0" borderId="0" applyBorder="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pplyBorder="0">
      <alignment/>
      <protection/>
    </xf>
    <xf numFmtId="0" fontId="14" fillId="0" borderId="0" applyBorder="0">
      <alignment/>
      <protection/>
    </xf>
    <xf numFmtId="0" fontId="14" fillId="0" borderId="0">
      <alignment/>
      <protection/>
    </xf>
    <xf numFmtId="0" fontId="14" fillId="0" borderId="0">
      <alignment/>
      <protection/>
    </xf>
    <xf numFmtId="0" fontId="14" fillId="0" borderId="0">
      <alignment/>
      <protection/>
    </xf>
    <xf numFmtId="0" fontId="0"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15" fillId="0" borderId="0" applyBorder="0">
      <alignment vertical="center"/>
      <protection/>
    </xf>
    <xf numFmtId="0" fontId="0" fillId="0" borderId="0" applyBorder="0">
      <alignment vertical="center"/>
      <protection/>
    </xf>
    <xf numFmtId="0" fontId="14" fillId="0" borderId="0" applyBorder="0">
      <alignment/>
      <protection/>
    </xf>
    <xf numFmtId="0" fontId="1" fillId="0" borderId="0">
      <alignment vertical="center"/>
      <protection/>
    </xf>
    <xf numFmtId="0" fontId="0" fillId="0" borderId="0">
      <alignment vertical="center"/>
      <protection/>
    </xf>
    <xf numFmtId="0" fontId="14" fillId="0" borderId="0" applyBorder="0">
      <alignment/>
      <protection/>
    </xf>
    <xf numFmtId="0" fontId="14" fillId="0" borderId="0">
      <alignment vertical="center"/>
      <protection/>
    </xf>
    <xf numFmtId="0" fontId="0" fillId="0" borderId="0" applyBorder="0">
      <alignment vertical="center"/>
      <protection/>
    </xf>
    <xf numFmtId="0" fontId="0" fillId="0" borderId="0" applyBorder="0">
      <alignment vertical="center"/>
      <protection/>
    </xf>
    <xf numFmtId="0" fontId="14" fillId="0" borderId="0" applyBorder="0">
      <alignment/>
      <protection/>
    </xf>
    <xf numFmtId="0" fontId="14" fillId="0" borderId="0" applyBorder="0">
      <alignment/>
      <protection/>
    </xf>
    <xf numFmtId="0" fontId="14" fillId="0" borderId="0">
      <alignment vertical="center"/>
      <protection/>
    </xf>
    <xf numFmtId="0" fontId="14" fillId="0" borderId="0">
      <alignment/>
      <protection/>
    </xf>
    <xf numFmtId="0" fontId="15" fillId="0" borderId="0">
      <alignment/>
      <protection/>
    </xf>
    <xf numFmtId="0" fontId="14" fillId="0" borderId="0" applyBorder="0">
      <alignment/>
      <protection/>
    </xf>
    <xf numFmtId="0" fontId="0" fillId="0" borderId="0">
      <alignment vertical="center"/>
      <protection/>
    </xf>
    <xf numFmtId="0" fontId="14" fillId="0" borderId="0" applyBorder="0">
      <alignment/>
      <protection/>
    </xf>
    <xf numFmtId="0" fontId="14" fillId="0" borderId="0" applyBorder="0">
      <alignment/>
      <protection/>
    </xf>
    <xf numFmtId="0" fontId="14" fillId="0" borderId="0">
      <alignment/>
      <protection/>
    </xf>
    <xf numFmtId="0" fontId="14" fillId="0" borderId="0">
      <alignment/>
      <protection/>
    </xf>
    <xf numFmtId="0" fontId="14" fillId="0" borderId="0">
      <alignment/>
      <protection/>
    </xf>
    <xf numFmtId="0" fontId="14" fillId="0" borderId="0" applyBorder="0">
      <alignment/>
      <protection/>
    </xf>
    <xf numFmtId="0" fontId="15" fillId="0" borderId="0">
      <alignment/>
      <protection/>
    </xf>
    <xf numFmtId="0" fontId="14" fillId="0" borderId="0">
      <alignment/>
      <protection/>
    </xf>
    <xf numFmtId="0" fontId="14" fillId="0" borderId="0">
      <alignment vertical="center"/>
      <protection/>
    </xf>
    <xf numFmtId="0" fontId="15" fillId="0" borderId="0">
      <alignment/>
      <protection/>
    </xf>
    <xf numFmtId="0" fontId="14" fillId="0" borderId="0">
      <alignment vertical="center"/>
      <protection/>
    </xf>
    <xf numFmtId="0" fontId="0" fillId="0" borderId="0" applyBorder="0">
      <alignment vertical="center"/>
      <protection/>
    </xf>
    <xf numFmtId="0" fontId="0" fillId="0" borderId="0" applyBorder="0">
      <alignment vertical="center"/>
      <protection/>
    </xf>
    <xf numFmtId="0" fontId="14" fillId="0" borderId="0">
      <alignment vertical="center"/>
      <protection/>
    </xf>
    <xf numFmtId="0" fontId="14" fillId="0" borderId="0">
      <alignment vertical="center"/>
      <protection/>
    </xf>
    <xf numFmtId="0" fontId="14" fillId="0" borderId="0" applyBorder="0">
      <alignment/>
      <protection/>
    </xf>
    <xf numFmtId="0" fontId="0" fillId="0" borderId="0" applyBorder="0">
      <alignment vertical="center"/>
      <protection/>
    </xf>
    <xf numFmtId="0" fontId="15" fillId="0" borderId="0" applyProtection="0">
      <alignment/>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pplyBorder="0">
      <alignment/>
      <protection/>
    </xf>
    <xf numFmtId="0" fontId="14" fillId="0" borderId="0" applyBorder="0">
      <alignment/>
      <protection/>
    </xf>
    <xf numFmtId="0" fontId="14" fillId="0" borderId="0">
      <alignment/>
      <protection/>
    </xf>
    <xf numFmtId="0" fontId="14" fillId="0" borderId="0" applyBorder="0">
      <alignment/>
      <protection/>
    </xf>
    <xf numFmtId="0" fontId="14" fillId="0" borderId="0">
      <alignment vertical="top"/>
      <protection/>
    </xf>
    <xf numFmtId="0" fontId="14" fillId="0" borderId="0">
      <alignment vertical="top"/>
      <protection/>
    </xf>
    <xf numFmtId="0" fontId="0" fillId="0" borderId="0" applyBorder="0">
      <alignment vertical="center"/>
      <protection/>
    </xf>
    <xf numFmtId="0" fontId="0" fillId="0" borderId="0" applyBorder="0">
      <alignment vertical="center"/>
      <protection/>
    </xf>
    <xf numFmtId="0" fontId="14" fillId="0" borderId="0" applyBorder="0">
      <alignment/>
      <protection/>
    </xf>
    <xf numFmtId="0" fontId="14" fillId="0" borderId="0">
      <alignment vertical="center"/>
      <protection/>
    </xf>
    <xf numFmtId="0" fontId="14" fillId="0" borderId="0" applyBorder="0">
      <alignment/>
      <protection/>
    </xf>
    <xf numFmtId="0" fontId="14" fillId="0" borderId="0" applyBorder="0">
      <alignment/>
      <protection/>
    </xf>
    <xf numFmtId="0" fontId="14" fillId="0" borderId="0">
      <alignment vertical="center"/>
      <protection/>
    </xf>
    <xf numFmtId="0" fontId="0" fillId="0" borderId="0" applyBorder="0">
      <alignment vertical="center"/>
      <protection/>
    </xf>
    <xf numFmtId="0" fontId="14" fillId="0" borderId="0" applyBorder="0">
      <alignment vertical="center"/>
      <protection/>
    </xf>
    <xf numFmtId="0" fontId="14" fillId="0" borderId="0" applyBorder="0">
      <alignment vertical="center"/>
      <protection/>
    </xf>
    <xf numFmtId="0" fontId="14" fillId="0" borderId="0" applyBorder="0">
      <alignment vertical="center"/>
      <protection/>
    </xf>
    <xf numFmtId="0" fontId="14" fillId="0" borderId="0">
      <alignment vertical="center"/>
      <protection/>
    </xf>
    <xf numFmtId="0" fontId="14" fillId="0" borderId="0">
      <alignment vertical="center"/>
      <protection/>
    </xf>
    <xf numFmtId="0" fontId="0" fillId="0" borderId="0" applyBorder="0">
      <alignment vertical="center"/>
      <protection/>
    </xf>
    <xf numFmtId="0" fontId="14" fillId="0" borderId="0">
      <alignment/>
      <protection/>
    </xf>
    <xf numFmtId="0" fontId="14" fillId="0" borderId="0">
      <alignment vertical="center"/>
      <protection/>
    </xf>
    <xf numFmtId="0" fontId="14" fillId="0" borderId="0" applyBorder="0">
      <alignment/>
      <protection/>
    </xf>
    <xf numFmtId="0" fontId="14" fillId="0" borderId="0">
      <alignment/>
      <protection/>
    </xf>
    <xf numFmtId="0" fontId="14" fillId="0" borderId="0">
      <alignment/>
      <protection/>
    </xf>
    <xf numFmtId="0" fontId="0" fillId="0" borderId="0" applyBorder="0">
      <alignment vertical="center"/>
      <protection/>
    </xf>
    <xf numFmtId="0" fontId="0" fillId="0" borderId="0" applyBorder="0">
      <alignment vertical="center"/>
      <protection/>
    </xf>
    <xf numFmtId="0" fontId="15" fillId="0" borderId="0">
      <alignment vertical="center"/>
      <protection/>
    </xf>
    <xf numFmtId="0" fontId="0" fillId="0" borderId="0">
      <alignment/>
      <protection/>
    </xf>
    <xf numFmtId="0" fontId="0" fillId="0" borderId="0">
      <alignment/>
      <protection/>
    </xf>
    <xf numFmtId="0" fontId="0" fillId="0" borderId="0" applyBorder="0">
      <alignment/>
      <protection/>
    </xf>
    <xf numFmtId="0" fontId="15" fillId="0" borderId="0">
      <alignment/>
      <protection/>
    </xf>
    <xf numFmtId="0" fontId="0" fillId="0" borderId="0" applyBorder="0">
      <alignment/>
      <protection/>
    </xf>
    <xf numFmtId="0" fontId="14" fillId="0" borderId="0">
      <alignment/>
      <protection/>
    </xf>
    <xf numFmtId="0" fontId="0" fillId="0" borderId="0">
      <alignment vertical="center"/>
      <protection/>
    </xf>
    <xf numFmtId="0" fontId="14" fillId="0" borderId="0" applyBorder="0">
      <alignment/>
      <protection/>
    </xf>
    <xf numFmtId="0" fontId="14" fillId="0" borderId="0" applyBorder="0">
      <alignment/>
      <protection/>
    </xf>
    <xf numFmtId="0" fontId="14" fillId="0" borderId="0" applyBorder="0">
      <alignment/>
      <protection locked="0"/>
    </xf>
    <xf numFmtId="0" fontId="14" fillId="0" borderId="0">
      <alignment/>
      <protection/>
    </xf>
    <xf numFmtId="0" fontId="14" fillId="0" borderId="0">
      <alignment/>
      <protection/>
    </xf>
    <xf numFmtId="0" fontId="0" fillId="0" borderId="0" applyBorder="0">
      <alignment vertical="center"/>
      <protection/>
    </xf>
    <xf numFmtId="0" fontId="0" fillId="0" borderId="0" applyBorder="0">
      <alignment vertical="center"/>
      <protection/>
    </xf>
    <xf numFmtId="0" fontId="14" fillId="0" borderId="0" applyBorder="0">
      <alignment/>
      <protection/>
    </xf>
    <xf numFmtId="0" fontId="14" fillId="0" borderId="0">
      <alignment/>
      <protection/>
    </xf>
    <xf numFmtId="0" fontId="14" fillId="0" borderId="0">
      <alignment/>
      <protection/>
    </xf>
    <xf numFmtId="0" fontId="14" fillId="0" borderId="0" applyBorder="0">
      <alignment/>
      <protection/>
    </xf>
    <xf numFmtId="0" fontId="14" fillId="0" borderId="0" applyBorder="0">
      <alignment/>
      <protection/>
    </xf>
    <xf numFmtId="0" fontId="0" fillId="0" borderId="0">
      <alignment vertical="center"/>
      <protection/>
    </xf>
    <xf numFmtId="0" fontId="14" fillId="0" borderId="0" applyBorder="0">
      <alignment/>
      <protection/>
    </xf>
    <xf numFmtId="0" fontId="41" fillId="0" borderId="0" applyNumberFormat="0" applyFill="0" applyBorder="0" applyAlignment="0" applyProtection="0"/>
    <xf numFmtId="0" fontId="42" fillId="22"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3" borderId="4" applyNumberFormat="0" applyAlignment="0" applyProtection="0"/>
    <xf numFmtId="0" fontId="45" fillId="24"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49" fillId="31" borderId="0" applyNumberFormat="0" applyBorder="0" applyAlignment="0" applyProtection="0"/>
    <xf numFmtId="0" fontId="50" fillId="23" borderId="7" applyNumberFormat="0" applyAlignment="0" applyProtection="0"/>
    <xf numFmtId="0" fontId="51" fillId="32" borderId="4" applyNumberFormat="0" applyAlignment="0" applyProtection="0"/>
    <xf numFmtId="0" fontId="52" fillId="0" borderId="0" applyNumberFormat="0" applyFill="0" applyBorder="0" applyAlignment="0" applyProtection="0"/>
    <xf numFmtId="0" fontId="0" fillId="33" borderId="8" applyNumberFormat="0" applyFont="0" applyAlignment="0" applyProtection="0"/>
  </cellStyleXfs>
  <cellXfs count="29">
    <xf numFmtId="0" fontId="0" fillId="0" borderId="0" xfId="0" applyFont="1" applyAlignment="1">
      <alignment vertical="center"/>
    </xf>
    <xf numFmtId="176" fontId="2" fillId="34" borderId="9" xfId="0" applyNumberFormat="1" applyFont="1" applyFill="1" applyBorder="1" applyAlignment="1">
      <alignment horizontal="center" vertical="center" wrapText="1"/>
    </xf>
    <xf numFmtId="0" fontId="3" fillId="0" borderId="9" xfId="99" applyNumberFormat="1" applyFont="1" applyFill="1" applyBorder="1" applyAlignment="1">
      <alignment horizontal="center" vertical="center" wrapText="1"/>
      <protection/>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34" borderId="9"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NumberFormat="1" applyFont="1" applyFill="1" applyAlignment="1">
      <alignment horizontal="center" vertical="center" wrapText="1"/>
    </xf>
    <xf numFmtId="0" fontId="53" fillId="0" borderId="0" xfId="0" applyFont="1" applyFill="1" applyAlignment="1">
      <alignment horizontal="center" vertical="center"/>
    </xf>
    <xf numFmtId="0" fontId="53" fillId="0" borderId="0" xfId="0" applyFont="1" applyFill="1" applyAlignment="1">
      <alignment horizontal="center" vertical="center"/>
    </xf>
    <xf numFmtId="0" fontId="7" fillId="0" borderId="0" xfId="0" applyFont="1" applyFill="1" applyAlignment="1">
      <alignment horizontal="center" vertical="center"/>
    </xf>
    <xf numFmtId="0" fontId="9" fillId="0" borderId="9" xfId="99" applyNumberFormat="1" applyFont="1" applyFill="1" applyBorder="1" applyAlignment="1">
      <alignment horizontal="center" vertical="center" wrapText="1"/>
      <protection/>
    </xf>
    <xf numFmtId="0" fontId="5" fillId="0" borderId="9" xfId="99" applyNumberFormat="1" applyFont="1" applyFill="1" applyBorder="1" applyAlignment="1">
      <alignment horizontal="center" vertical="center" wrapText="1"/>
      <protection/>
    </xf>
    <xf numFmtId="0" fontId="5" fillId="0" borderId="10" xfId="99" applyNumberFormat="1" applyFont="1" applyFill="1" applyBorder="1" applyAlignment="1">
      <alignment horizontal="center" vertical="center" wrapText="1"/>
      <protection/>
    </xf>
    <xf numFmtId="0" fontId="10" fillId="0" borderId="9" xfId="99" applyNumberFormat="1" applyFont="1" applyFill="1" applyBorder="1" applyAlignment="1">
      <alignment horizontal="center" vertical="center" wrapText="1"/>
      <protection/>
    </xf>
    <xf numFmtId="0" fontId="11" fillId="0" borderId="9" xfId="85" applyNumberFormat="1" applyFont="1" applyFill="1" applyBorder="1" applyAlignment="1">
      <alignment horizontal="center" vertical="center" wrapText="1"/>
      <protection/>
    </xf>
    <xf numFmtId="0" fontId="11" fillId="0" borderId="9" xfId="99" applyNumberFormat="1" applyFont="1" applyFill="1" applyBorder="1" applyAlignment="1">
      <alignment horizontal="center" vertical="center" wrapText="1"/>
      <protection/>
    </xf>
    <xf numFmtId="0" fontId="12" fillId="0" borderId="9" xfId="0" applyFont="1" applyFill="1" applyBorder="1" applyAlignment="1">
      <alignment horizontal="center" vertical="center"/>
    </xf>
    <xf numFmtId="0" fontId="13" fillId="0" borderId="9" xfId="85" applyNumberFormat="1" applyFont="1" applyFill="1" applyBorder="1" applyAlignment="1">
      <alignment horizontal="center" vertical="center" wrapText="1"/>
      <protection/>
    </xf>
    <xf numFmtId="0" fontId="3" fillId="0" borderId="9" xfId="85" applyNumberFormat="1" applyFont="1" applyFill="1" applyBorder="1" applyAlignment="1">
      <alignment vertical="center" wrapText="1"/>
      <protection/>
    </xf>
    <xf numFmtId="0" fontId="3" fillId="0" borderId="9" xfId="99" applyNumberFormat="1" applyFont="1" applyFill="1" applyBorder="1" applyAlignment="1">
      <alignment vertical="center" wrapText="1"/>
      <protection/>
    </xf>
    <xf numFmtId="0" fontId="9" fillId="0" borderId="11" xfId="99" applyNumberFormat="1" applyFont="1" applyFill="1" applyBorder="1" applyAlignment="1">
      <alignment horizontal="center" vertical="center" wrapText="1"/>
      <protection/>
    </xf>
    <xf numFmtId="0" fontId="9" fillId="0" borderId="12" xfId="99" applyNumberFormat="1" applyFont="1" applyFill="1" applyBorder="1" applyAlignment="1">
      <alignment horizontal="center" vertical="center" wrapText="1"/>
      <protection/>
    </xf>
    <xf numFmtId="0" fontId="53" fillId="0" borderId="12" xfId="0" applyFont="1" applyFill="1" applyBorder="1" applyAlignment="1">
      <alignment horizontal="center" vertical="center" wrapText="1"/>
    </xf>
    <xf numFmtId="0" fontId="6" fillId="0" borderId="0" xfId="0" applyFont="1" applyFill="1" applyAlignment="1">
      <alignment horizontal="left" vertical="center"/>
    </xf>
    <xf numFmtId="0" fontId="8" fillId="0" borderId="0" xfId="0" applyFont="1" applyFill="1" applyAlignment="1">
      <alignment horizontal="center" vertical="center"/>
    </xf>
    <xf numFmtId="0" fontId="9" fillId="0" borderId="9" xfId="99" applyNumberFormat="1" applyFont="1" applyFill="1" applyBorder="1" applyAlignment="1">
      <alignment horizontal="center" vertical="center" wrapText="1"/>
      <protection/>
    </xf>
    <xf numFmtId="0" fontId="5" fillId="0" borderId="13" xfId="99" applyNumberFormat="1" applyFont="1" applyFill="1" applyBorder="1" applyAlignment="1">
      <alignment horizontal="center" vertical="center" wrapText="1"/>
      <protection/>
    </xf>
    <xf numFmtId="0" fontId="5" fillId="0" borderId="14" xfId="99" applyNumberFormat="1" applyFont="1" applyFill="1" applyBorder="1" applyAlignment="1">
      <alignment horizontal="center" vertical="center" wrapText="1"/>
      <protection/>
    </xf>
  </cellXfs>
  <cellStyles count="1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4 2" xfId="25"/>
    <cellStyle name="40% - 强调文字颜色 4 2 2" xfId="26"/>
    <cellStyle name="40% - 强调文字颜色 4 2 2 2 2 2 2" xfId="27"/>
    <cellStyle name="40% - 强调文字颜色 4 2 2 2 2 2 2 2 2" xfId="28"/>
    <cellStyle name="40% - 强调文字颜色 4 2 2 3" xfId="29"/>
    <cellStyle name="40% - 强调文字颜色 4 2 3" xfId="30"/>
    <cellStyle name="40% - 强调文字颜色 4 3" xfId="31"/>
    <cellStyle name="40% - 强调文字颜色 4 4" xfId="32"/>
    <cellStyle name="40% - 强调文字颜色 5" xfId="33"/>
    <cellStyle name="40% - 强调文字颜色 6" xfId="34"/>
    <cellStyle name="60% - 强调文字颜色 1" xfId="35"/>
    <cellStyle name="60% - 强调文字颜色 2" xfId="36"/>
    <cellStyle name="60% - 强调文字颜色 3" xfId="37"/>
    <cellStyle name="60% - 强调文字颜色 4" xfId="38"/>
    <cellStyle name="60% - 强调文字颜色 5" xfId="39"/>
    <cellStyle name="60% - 强调文字颜色 6" xfId="40"/>
    <cellStyle name="Percent" xfId="41"/>
    <cellStyle name="百分比 2" xfId="42"/>
    <cellStyle name="标题" xfId="43"/>
    <cellStyle name="标题 1" xfId="44"/>
    <cellStyle name="标题 2" xfId="45"/>
    <cellStyle name="标题 3" xfId="46"/>
    <cellStyle name="标题 4" xfId="47"/>
    <cellStyle name="差" xfId="48"/>
    <cellStyle name="常规 10" xfId="49"/>
    <cellStyle name="常规 10 10 2 2 2" xfId="50"/>
    <cellStyle name="常规 10 10 2 2 2 2" xfId="51"/>
    <cellStyle name="常规 10 10 2 2 2 2 2" xfId="52"/>
    <cellStyle name="常规 10 10 2 2 2 2 2 2" xfId="53"/>
    <cellStyle name="常规 10 10 2 2 2 2 2 2 2" xfId="54"/>
    <cellStyle name="常规 10 10 2 2 2 2 2 2 2 2" xfId="55"/>
    <cellStyle name="常规 10 10 2 2 2 2 2 2 2 2 2 2 2" xfId="56"/>
    <cellStyle name="常规 10 10 2 2 2 2 2 2 2 2 2 2 2 2" xfId="57"/>
    <cellStyle name="常规 10 10 2 2 2 2 2 2 2 2 2 2 2 2 2" xfId="58"/>
    <cellStyle name="常规 10 10 2 2 2 2 2 2 2 2 2 2 2 2 2 2" xfId="59"/>
    <cellStyle name="常规 10 10 2 2 2 2 2 2 2 2 2 2 2 2 3" xfId="60"/>
    <cellStyle name="常规 10 10 2 2 2 2 2 2 2 2 2 3" xfId="61"/>
    <cellStyle name="常规 10 10 2 2 2 2 2 2 2 3 4" xfId="62"/>
    <cellStyle name="常规 10 10 2 2 2 2 2 2 2 4" xfId="63"/>
    <cellStyle name="常规 10 10 2 2 2 2 2 3" xfId="64"/>
    <cellStyle name="常规 10 10 2 2 2 2 2 3 3" xfId="65"/>
    <cellStyle name="常规 10 10 2 2 2 2 2 4" xfId="66"/>
    <cellStyle name="常规 10 2" xfId="67"/>
    <cellStyle name="常规 10 2 2" xfId="68"/>
    <cellStyle name="常规 10 2 2 2" xfId="69"/>
    <cellStyle name="常规 10 2 2 2 2" xfId="70"/>
    <cellStyle name="常规 10 2 2 2 2 2" xfId="71"/>
    <cellStyle name="常规 10 2 2 2 2 2 2" xfId="72"/>
    <cellStyle name="常规 10 2 2 2 4" xfId="73"/>
    <cellStyle name="常规 10 2 2 3" xfId="74"/>
    <cellStyle name="常规 10 2 3" xfId="75"/>
    <cellStyle name="常规 10 3" xfId="76"/>
    <cellStyle name="常规 10 9" xfId="77"/>
    <cellStyle name="常规 11" xfId="78"/>
    <cellStyle name="常规 11 2" xfId="79"/>
    <cellStyle name="常规 11 3" xfId="80"/>
    <cellStyle name="常规 11 5" xfId="81"/>
    <cellStyle name="常规 11 5 2" xfId="82"/>
    <cellStyle name="常规 12" xfId="83"/>
    <cellStyle name="常规 12 2" xfId="84"/>
    <cellStyle name="常规 12 4 2 2 2 5 2" xfId="85"/>
    <cellStyle name="常规 13" xfId="86"/>
    <cellStyle name="常规 14" xfId="87"/>
    <cellStyle name="常规 14 2" xfId="88"/>
    <cellStyle name="常规 15" xfId="89"/>
    <cellStyle name="常规 16" xfId="90"/>
    <cellStyle name="常规 16 2" xfId="91"/>
    <cellStyle name="常规 17" xfId="92"/>
    <cellStyle name="常规 17 2 2" xfId="93"/>
    <cellStyle name="常规 17 2 2 2" xfId="94"/>
    <cellStyle name="常规 18" xfId="95"/>
    <cellStyle name="常规 19" xfId="96"/>
    <cellStyle name="常规 19 2" xfId="97"/>
    <cellStyle name="常规 19 2 2 2" xfId="98"/>
    <cellStyle name="常规 2" xfId="99"/>
    <cellStyle name="常规 2 2" xfId="100"/>
    <cellStyle name="常规 2 2 2" xfId="101"/>
    <cellStyle name="常规 2 2 2 5" xfId="102"/>
    <cellStyle name="常规 2 3" xfId="103"/>
    <cellStyle name="常规 2 4" xfId="104"/>
    <cellStyle name="常规 2 4 5" xfId="105"/>
    <cellStyle name="常规 2 5" xfId="106"/>
    <cellStyle name="常规 2_2-1统计表_1" xfId="107"/>
    <cellStyle name="常规 20" xfId="108"/>
    <cellStyle name="常规 21" xfId="109"/>
    <cellStyle name="常规 21 2" xfId="110"/>
    <cellStyle name="常规 22" xfId="111"/>
    <cellStyle name="常规 22 2" xfId="112"/>
    <cellStyle name="常规 23" xfId="113"/>
    <cellStyle name="常规 23 3" xfId="114"/>
    <cellStyle name="常规 26" xfId="115"/>
    <cellStyle name="常规 27" xfId="116"/>
    <cellStyle name="常规 3" xfId="117"/>
    <cellStyle name="常规 3 2" xfId="118"/>
    <cellStyle name="常规 3 2 2" xfId="119"/>
    <cellStyle name="常规 3 3" xfId="120"/>
    <cellStyle name="常规 34" xfId="121"/>
    <cellStyle name="常规 35" xfId="122"/>
    <cellStyle name="常规 36" xfId="123"/>
    <cellStyle name="常规 37" xfId="124"/>
    <cellStyle name="常规 4" xfId="125"/>
    <cellStyle name="常规 4 2" xfId="126"/>
    <cellStyle name="常规 4 2 2" xfId="127"/>
    <cellStyle name="常规 4 2 2 2" xfId="128"/>
    <cellStyle name="常规 4 2 2 2 2" xfId="129"/>
    <cellStyle name="常规 4 2 2 2 3" xfId="130"/>
    <cellStyle name="常规 4 2 2 2 3 3" xfId="131"/>
    <cellStyle name="常规 4 3" xfId="132"/>
    <cellStyle name="常规 40" xfId="133"/>
    <cellStyle name="常规 41" xfId="134"/>
    <cellStyle name="常规 42" xfId="135"/>
    <cellStyle name="常规 47" xfId="136"/>
    <cellStyle name="常规 5" xfId="137"/>
    <cellStyle name="常规 5 2" xfId="138"/>
    <cellStyle name="常规 5 3" xfId="139"/>
    <cellStyle name="常规 54" xfId="140"/>
    <cellStyle name="常规 6" xfId="141"/>
    <cellStyle name="常规 6 2" xfId="142"/>
    <cellStyle name="常规 6 2 2" xfId="143"/>
    <cellStyle name="常规 6 3" xfId="144"/>
    <cellStyle name="常规 6 4" xfId="145"/>
    <cellStyle name="常规 64" xfId="146"/>
    <cellStyle name="常规 7" xfId="147"/>
    <cellStyle name="常规 7 2" xfId="148"/>
    <cellStyle name="常规 7 2 2" xfId="149"/>
    <cellStyle name="常规 7 2 2 2" xfId="150"/>
    <cellStyle name="常规 7 2 2 3 2 2 2" xfId="151"/>
    <cellStyle name="常规 7 2 2 3 2 2 2 2" xfId="152"/>
    <cellStyle name="常规 7 3" xfId="153"/>
    <cellStyle name="常规 7 3 2" xfId="154"/>
    <cellStyle name="常规 7 4" xfId="155"/>
    <cellStyle name="常规 7 8" xfId="156"/>
    <cellStyle name="常规 8" xfId="157"/>
    <cellStyle name="常规 8 2" xfId="158"/>
    <cellStyle name="常规 8 3" xfId="159"/>
    <cellStyle name="常规 9" xfId="160"/>
    <cellStyle name="常规 9 2" xfId="161"/>
    <cellStyle name="Hyperlink" xfId="162"/>
    <cellStyle name="好" xfId="163"/>
    <cellStyle name="汇总" xfId="164"/>
    <cellStyle name="Currency" xfId="165"/>
    <cellStyle name="Currency [0]" xfId="166"/>
    <cellStyle name="计算" xfId="167"/>
    <cellStyle name="检查单元格" xfId="168"/>
    <cellStyle name="解释性文本" xfId="169"/>
    <cellStyle name="警告文本" xfId="170"/>
    <cellStyle name="链接单元格" xfId="171"/>
    <cellStyle name="Comma" xfId="172"/>
    <cellStyle name="Comma [0]" xfId="173"/>
    <cellStyle name="强调文字颜色 1" xfId="174"/>
    <cellStyle name="强调文字颜色 2" xfId="175"/>
    <cellStyle name="强调文字颜色 3" xfId="176"/>
    <cellStyle name="强调文字颜色 4" xfId="177"/>
    <cellStyle name="强调文字颜色 5" xfId="178"/>
    <cellStyle name="强调文字颜色 6" xfId="179"/>
    <cellStyle name="适中" xfId="180"/>
    <cellStyle name="输出" xfId="181"/>
    <cellStyle name="输入" xfId="182"/>
    <cellStyle name="Followed Hyperlink" xfId="183"/>
    <cellStyle name="注释" xfId="184"/>
  </cellStyles>
  <dxfs count="2">
    <dxf>
      <fill>
        <patternFill patternType="solid">
          <fgColor indexed="65"/>
          <bgColor rgb="FFFF9900"/>
        </patternFill>
      </fill>
    </dxf>
    <dxf>
      <fill>
        <patternFill patternType="solid">
          <fgColor indexed="65"/>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35885;&#32988;&#20848;\2023&#24180;\2%202023&#36164;&#37329;&#23433;&#25490;\5%20&#36164;&#37329;&#35745;&#21010;&#25991;&#20214;\&#26410;&#25972;&#21512;\264%20&#20851;&#20110;&#19979;&#36798;2023&#24180;&#31532;&#19968;&#25209;&#36130;&#25919;&#34900;&#25509;&#36164;&#37329;&#65288;&#19981;&#32435;&#20837;&#28041;&#20892;&#25972;&#21512;&#37096;&#20998;&#65289;&#20351;&#29992;&#35745;&#21010;&#30340;&#36890;&#30693;\&#20851;&#20110;2022&#24180;&#25552;&#21069;&#25209;&#36130;&#25919;&#28041;&#20892;&#32479;&#31609;&#25972;&#21512;&#36164;&#37329;&#23433;&#25490;&#26041;&#26696;&#30340;&#35831;&#31034;\&#65288;&#26368;&#26032;&#65289;20220303&#30707;&#26609;&#21439;2022&#24041;&#22266;&#33073;&#36139;&#25915;&#22362;&#25104;&#26524;&#21644;&#20065;&#26449;&#25391;&#20852;&#39033;&#30446;&#24211;&#22791;&#2669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2 项目库备案表 (明细)"/>
      <sheetName val="勿删"/>
      <sheetName val="负面清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3"/>
  <sheetViews>
    <sheetView tabSelected="1" zoomScaleSheetLayoutView="100" workbookViewId="0" topLeftCell="A1">
      <selection activeCell="A2" sqref="A2:O2"/>
    </sheetView>
  </sheetViews>
  <sheetFormatPr defaultColWidth="9.140625" defaultRowHeight="15"/>
  <cols>
    <col min="1" max="1" width="5.421875" style="8" customWidth="1"/>
    <col min="2" max="2" width="10.00390625" style="8" customWidth="1"/>
    <col min="3" max="3" width="8.57421875" style="8" customWidth="1"/>
    <col min="4" max="4" width="9.140625" style="8" customWidth="1"/>
    <col min="5" max="5" width="8.57421875" style="8" customWidth="1"/>
    <col min="6" max="6" width="6.421875" style="8" customWidth="1"/>
    <col min="7" max="7" width="9.57421875" style="9" customWidth="1"/>
    <col min="8" max="8" width="32.8515625" style="9" customWidth="1"/>
    <col min="9" max="9" width="9.57421875" style="8" customWidth="1"/>
    <col min="10" max="10" width="35.00390625" style="9" customWidth="1"/>
    <col min="11" max="11" width="34.421875" style="9" customWidth="1"/>
    <col min="12" max="12" width="9.140625" style="9" customWidth="1"/>
    <col min="13" max="13" width="8.28125" style="9" customWidth="1"/>
    <col min="14" max="14" width="9.00390625" style="9" customWidth="1"/>
    <col min="15" max="15" width="9.8515625" style="8" customWidth="1"/>
    <col min="16" max="16384" width="9.00390625" style="8" customWidth="1"/>
  </cols>
  <sheetData>
    <row r="1" spans="1:3" ht="15" customHeight="1">
      <c r="A1" s="24" t="s">
        <v>0</v>
      </c>
      <c r="B1" s="24"/>
      <c r="C1" s="10"/>
    </row>
    <row r="2" spans="1:15" ht="41.25" customHeight="1">
      <c r="A2" s="25" t="s">
        <v>147</v>
      </c>
      <c r="B2" s="25"/>
      <c r="C2" s="25"/>
      <c r="D2" s="25"/>
      <c r="E2" s="25"/>
      <c r="F2" s="25"/>
      <c r="G2" s="25"/>
      <c r="H2" s="25"/>
      <c r="I2" s="25"/>
      <c r="J2" s="25"/>
      <c r="K2" s="25"/>
      <c r="L2" s="25"/>
      <c r="M2" s="25"/>
      <c r="N2" s="25"/>
      <c r="O2" s="25"/>
    </row>
    <row r="3" spans="1:15" s="6" customFormat="1" ht="30" customHeight="1">
      <c r="A3" s="21" t="s">
        <v>1</v>
      </c>
      <c r="B3" s="21" t="s">
        <v>2</v>
      </c>
      <c r="C3" s="26" t="s">
        <v>3</v>
      </c>
      <c r="D3" s="26"/>
      <c r="E3" s="21" t="s">
        <v>4</v>
      </c>
      <c r="F3" s="21" t="s">
        <v>5</v>
      </c>
      <c r="G3" s="21" t="s">
        <v>6</v>
      </c>
      <c r="H3" s="21" t="s">
        <v>7</v>
      </c>
      <c r="I3" s="21" t="s">
        <v>8</v>
      </c>
      <c r="J3" s="21" t="s">
        <v>9</v>
      </c>
      <c r="K3" s="21" t="s">
        <v>10</v>
      </c>
      <c r="L3" s="21" t="s">
        <v>11</v>
      </c>
      <c r="M3" s="21" t="s">
        <v>12</v>
      </c>
      <c r="N3" s="21" t="s">
        <v>13</v>
      </c>
      <c r="O3" s="21" t="s">
        <v>14</v>
      </c>
    </row>
    <row r="4" spans="1:15" s="6" customFormat="1" ht="18.75" customHeight="1">
      <c r="A4" s="22"/>
      <c r="B4" s="22"/>
      <c r="C4" s="11" t="s">
        <v>15</v>
      </c>
      <c r="D4" s="11" t="s">
        <v>16</v>
      </c>
      <c r="E4" s="22"/>
      <c r="F4" s="22"/>
      <c r="G4" s="22"/>
      <c r="H4" s="22"/>
      <c r="I4" s="22"/>
      <c r="J4" s="22"/>
      <c r="K4" s="23"/>
      <c r="L4" s="22"/>
      <c r="M4" s="23"/>
      <c r="N4" s="22"/>
      <c r="O4" s="22"/>
    </row>
    <row r="5" spans="1:15" s="7" customFormat="1" ht="27.75" customHeight="1">
      <c r="A5" s="12"/>
      <c r="B5" s="13" t="s">
        <v>17</v>
      </c>
      <c r="C5" s="14"/>
      <c r="D5" s="14"/>
      <c r="E5" s="15">
        <f>E6+E8</f>
        <v>670.45</v>
      </c>
      <c r="F5" s="16"/>
      <c r="G5" s="12"/>
      <c r="H5" s="12"/>
      <c r="I5" s="15">
        <f>I6+I8</f>
        <v>670.45</v>
      </c>
      <c r="J5" s="12"/>
      <c r="K5" s="12"/>
      <c r="L5" s="12"/>
      <c r="M5" s="12"/>
      <c r="N5" s="12"/>
      <c r="O5" s="12"/>
    </row>
    <row r="6" spans="1:15" s="7" customFormat="1" ht="27.75" customHeight="1">
      <c r="A6" s="27" t="s">
        <v>18</v>
      </c>
      <c r="B6" s="28"/>
      <c r="C6" s="2"/>
      <c r="D6" s="2"/>
      <c r="E6" s="15">
        <v>35.45</v>
      </c>
      <c r="F6" s="16"/>
      <c r="G6" s="4"/>
      <c r="H6" s="3"/>
      <c r="I6" s="15">
        <f>SUBTOTAL(9,I7:I7)</f>
        <v>35.45</v>
      </c>
      <c r="J6" s="3"/>
      <c r="K6" s="4"/>
      <c r="L6" s="4"/>
      <c r="M6" s="4"/>
      <c r="N6" s="4"/>
      <c r="O6" s="2"/>
    </row>
    <row r="7" spans="1:15" s="7" customFormat="1" ht="75" customHeight="1">
      <c r="A7" s="17">
        <v>1</v>
      </c>
      <c r="B7" s="18" t="s">
        <v>19</v>
      </c>
      <c r="C7" s="18" t="s">
        <v>20</v>
      </c>
      <c r="D7" s="18" t="s">
        <v>21</v>
      </c>
      <c r="E7" s="19"/>
      <c r="F7" s="2"/>
      <c r="G7" s="18" t="s">
        <v>22</v>
      </c>
      <c r="H7" s="18" t="s">
        <v>23</v>
      </c>
      <c r="I7" s="18">
        <v>35.45</v>
      </c>
      <c r="J7" s="18" t="s">
        <v>24</v>
      </c>
      <c r="K7" s="18" t="s">
        <v>25</v>
      </c>
      <c r="L7" s="18" t="s">
        <v>20</v>
      </c>
      <c r="M7" s="18" t="s">
        <v>20</v>
      </c>
      <c r="N7" s="18" t="s">
        <v>26</v>
      </c>
      <c r="O7" s="2"/>
    </row>
    <row r="8" spans="1:15" s="7" customFormat="1" ht="27.75" customHeight="1">
      <c r="A8" s="27" t="s">
        <v>27</v>
      </c>
      <c r="B8" s="28"/>
      <c r="C8" s="2"/>
      <c r="D8" s="2"/>
      <c r="E8" s="16">
        <v>635</v>
      </c>
      <c r="F8" s="16"/>
      <c r="G8" s="4"/>
      <c r="H8" s="3"/>
      <c r="I8" s="15">
        <v>635</v>
      </c>
      <c r="J8" s="3"/>
      <c r="K8" s="4"/>
      <c r="L8" s="4"/>
      <c r="M8" s="4"/>
      <c r="N8" s="4"/>
      <c r="O8" s="2"/>
    </row>
    <row r="9" spans="1:15" s="7" customFormat="1" ht="75" customHeight="1">
      <c r="A9" s="17">
        <v>1</v>
      </c>
      <c r="B9" s="18" t="s">
        <v>28</v>
      </c>
      <c r="C9" s="18" t="s">
        <v>20</v>
      </c>
      <c r="D9" s="18" t="s">
        <v>29</v>
      </c>
      <c r="E9" s="20"/>
      <c r="F9" s="2">
        <v>1</v>
      </c>
      <c r="G9" s="18" t="s">
        <v>30</v>
      </c>
      <c r="H9" s="18" t="s">
        <v>31</v>
      </c>
      <c r="I9" s="18">
        <v>210</v>
      </c>
      <c r="J9" s="18" t="s">
        <v>32</v>
      </c>
      <c r="K9" s="18" t="s">
        <v>32</v>
      </c>
      <c r="L9" s="18" t="s">
        <v>33</v>
      </c>
      <c r="M9" s="18" t="s">
        <v>33</v>
      </c>
      <c r="N9" s="18" t="s">
        <v>26</v>
      </c>
      <c r="O9" s="2"/>
    </row>
    <row r="10" spans="1:15" s="7" customFormat="1" ht="87" customHeight="1">
      <c r="A10" s="17">
        <v>2</v>
      </c>
      <c r="B10" s="18" t="s">
        <v>28</v>
      </c>
      <c r="C10" s="18" t="s">
        <v>20</v>
      </c>
      <c r="D10" s="18" t="s">
        <v>29</v>
      </c>
      <c r="E10" s="20"/>
      <c r="F10" s="2">
        <v>2</v>
      </c>
      <c r="G10" s="18" t="s">
        <v>30</v>
      </c>
      <c r="H10" s="18" t="s">
        <v>34</v>
      </c>
      <c r="I10" s="18">
        <v>15</v>
      </c>
      <c r="J10" s="18" t="s">
        <v>35</v>
      </c>
      <c r="K10" s="18" t="s">
        <v>36</v>
      </c>
      <c r="L10" s="18" t="s">
        <v>33</v>
      </c>
      <c r="M10" s="18" t="s">
        <v>33</v>
      </c>
      <c r="N10" s="18" t="s">
        <v>26</v>
      </c>
      <c r="O10" s="2"/>
    </row>
    <row r="11" spans="1:15" ht="64.5" customHeight="1">
      <c r="A11" s="17">
        <v>3</v>
      </c>
      <c r="B11" s="18" t="s">
        <v>28</v>
      </c>
      <c r="C11" s="18" t="s">
        <v>20</v>
      </c>
      <c r="D11" s="18" t="s">
        <v>29</v>
      </c>
      <c r="E11" s="20"/>
      <c r="F11" s="2">
        <v>3</v>
      </c>
      <c r="G11" s="18" t="s">
        <v>30</v>
      </c>
      <c r="H11" s="18" t="s">
        <v>37</v>
      </c>
      <c r="I11" s="18">
        <v>240</v>
      </c>
      <c r="J11" s="18" t="s">
        <v>38</v>
      </c>
      <c r="K11" s="18" t="s">
        <v>38</v>
      </c>
      <c r="L11" s="18" t="s">
        <v>20</v>
      </c>
      <c r="M11" s="18" t="s">
        <v>20</v>
      </c>
      <c r="N11" s="18" t="s">
        <v>26</v>
      </c>
      <c r="O11" s="2"/>
    </row>
    <row r="12" spans="1:15" ht="75" customHeight="1">
      <c r="A12" s="17">
        <v>4</v>
      </c>
      <c r="B12" s="18" t="s">
        <v>28</v>
      </c>
      <c r="C12" s="18" t="s">
        <v>20</v>
      </c>
      <c r="D12" s="18" t="s">
        <v>29</v>
      </c>
      <c r="E12" s="20"/>
      <c r="F12" s="2">
        <v>4</v>
      </c>
      <c r="G12" s="18" t="s">
        <v>39</v>
      </c>
      <c r="H12" s="18" t="s">
        <v>40</v>
      </c>
      <c r="I12" s="18">
        <v>160</v>
      </c>
      <c r="J12" s="18" t="s">
        <v>41</v>
      </c>
      <c r="K12" s="18" t="s">
        <v>42</v>
      </c>
      <c r="L12" s="18" t="s">
        <v>43</v>
      </c>
      <c r="M12" s="18" t="s">
        <v>44</v>
      </c>
      <c r="N12" s="18" t="s">
        <v>26</v>
      </c>
      <c r="O12" s="2"/>
    </row>
    <row r="13" spans="1:15" ht="63.75" customHeight="1">
      <c r="A13" s="17">
        <v>5</v>
      </c>
      <c r="B13" s="18" t="s">
        <v>28</v>
      </c>
      <c r="C13" s="18" t="s">
        <v>20</v>
      </c>
      <c r="D13" s="18" t="s">
        <v>29</v>
      </c>
      <c r="E13" s="20"/>
      <c r="F13" s="2">
        <v>5</v>
      </c>
      <c r="G13" s="18" t="s">
        <v>22</v>
      </c>
      <c r="H13" s="18" t="s">
        <v>23</v>
      </c>
      <c r="I13" s="18">
        <v>10</v>
      </c>
      <c r="J13" s="18" t="s">
        <v>24</v>
      </c>
      <c r="K13" s="18" t="s">
        <v>25</v>
      </c>
      <c r="L13" s="18" t="s">
        <v>20</v>
      </c>
      <c r="M13" s="18" t="s">
        <v>20</v>
      </c>
      <c r="N13" s="18" t="s">
        <v>26</v>
      </c>
      <c r="O13" s="2"/>
    </row>
    <row r="14" ht="60" customHeight="1"/>
    <row r="15" ht="13.5"/>
    <row r="16" ht="13.5"/>
  </sheetData>
  <sheetProtection/>
  <autoFilter ref="A5:P13"/>
  <mergeCells count="18">
    <mergeCell ref="A1:B1"/>
    <mergeCell ref="A2:O2"/>
    <mergeCell ref="C3:D3"/>
    <mergeCell ref="A6:B6"/>
    <mergeCell ref="A8:B8"/>
    <mergeCell ref="A3:A4"/>
    <mergeCell ref="B3:B4"/>
    <mergeCell ref="E3:E4"/>
    <mergeCell ref="F3:F4"/>
    <mergeCell ref="G3:G4"/>
    <mergeCell ref="N3:N4"/>
    <mergeCell ref="O3:O4"/>
    <mergeCell ref="H3:H4"/>
    <mergeCell ref="I3:I4"/>
    <mergeCell ref="J3:J4"/>
    <mergeCell ref="K3:K4"/>
    <mergeCell ref="L3:L4"/>
    <mergeCell ref="M3:M4"/>
  </mergeCells>
  <conditionalFormatting sqref="H7">
    <cfRule type="duplicateValues" priority="7" dxfId="0">
      <formula>AND(COUNTIF($H$7:$H$7,H7)&gt;1,NOT(ISBLANK(H7)))</formula>
    </cfRule>
  </conditionalFormatting>
  <conditionalFormatting sqref="H9">
    <cfRule type="duplicateValues" priority="4" dxfId="0">
      <formula>AND(COUNTIF($H$9:$H$9,H9)&gt;1,NOT(ISBLANK(H9)))</formula>
    </cfRule>
  </conditionalFormatting>
  <printOptions horizontalCentered="1"/>
  <pageMargins left="0.313888888888889" right="0.313888888888889" top="0.707638888888889" bottom="0.707638888888889" header="0.313888888888889" footer="0.313888888888889"/>
  <pageSetup fitToWidth="0" fitToHeight="1" horizontalDpi="600" verticalDpi="600" orientation="landscape" paperSize="8" scale="74"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40"/>
  <sheetViews>
    <sheetView zoomScaleSheetLayoutView="100" workbookViewId="0" topLeftCell="A38">
      <selection activeCell="K2" sqref="K2"/>
    </sheetView>
  </sheetViews>
  <sheetFormatPr defaultColWidth="9.00390625" defaultRowHeight="15"/>
  <sheetData>
    <row r="1" spans="1:7" ht="84">
      <c r="A1" s="1" t="s">
        <v>45</v>
      </c>
      <c r="B1" s="2">
        <v>150</v>
      </c>
      <c r="C1" s="3" t="s">
        <v>46</v>
      </c>
      <c r="D1" s="4" t="s">
        <v>47</v>
      </c>
      <c r="E1" s="4" t="s">
        <v>48</v>
      </c>
      <c r="F1" s="4" t="s">
        <v>49</v>
      </c>
      <c r="G1" s="2" t="s">
        <v>50</v>
      </c>
    </row>
    <row r="2" spans="1:7" ht="168">
      <c r="A2" s="1" t="s">
        <v>51</v>
      </c>
      <c r="B2" s="2">
        <v>113</v>
      </c>
      <c r="C2" s="3" t="s">
        <v>52</v>
      </c>
      <c r="D2" s="4" t="s">
        <v>47</v>
      </c>
      <c r="E2" s="4" t="s">
        <v>53</v>
      </c>
      <c r="F2" s="4" t="s">
        <v>26</v>
      </c>
      <c r="G2" s="2" t="s">
        <v>50</v>
      </c>
    </row>
    <row r="3" spans="1:7" ht="120">
      <c r="A3" s="3" t="s">
        <v>54</v>
      </c>
      <c r="B3" s="2">
        <v>1000</v>
      </c>
      <c r="C3" s="3" t="s">
        <v>55</v>
      </c>
      <c r="D3" s="4" t="s">
        <v>56</v>
      </c>
      <c r="E3" s="4" t="s">
        <v>57</v>
      </c>
      <c r="F3" s="2" t="s">
        <v>49</v>
      </c>
      <c r="G3" s="2" t="s">
        <v>50</v>
      </c>
    </row>
    <row r="4" spans="1:7" ht="96">
      <c r="A4" s="3" t="s">
        <v>58</v>
      </c>
      <c r="B4" s="2">
        <v>120.01</v>
      </c>
      <c r="C4" s="3" t="s">
        <v>59</v>
      </c>
      <c r="D4" s="4" t="s">
        <v>60</v>
      </c>
      <c r="E4" s="4" t="s">
        <v>61</v>
      </c>
      <c r="F4" s="4" t="s">
        <v>49</v>
      </c>
      <c r="G4" s="2" t="s">
        <v>50</v>
      </c>
    </row>
    <row r="5" spans="1:7" ht="84">
      <c r="A5" s="3" t="s">
        <v>62</v>
      </c>
      <c r="B5" s="2">
        <v>25.88</v>
      </c>
      <c r="C5" s="3" t="s">
        <v>63</v>
      </c>
      <c r="D5" s="4" t="s">
        <v>60</v>
      </c>
      <c r="E5" s="4" t="s">
        <v>64</v>
      </c>
      <c r="F5" s="4" t="s">
        <v>26</v>
      </c>
      <c r="G5" s="2" t="s">
        <v>50</v>
      </c>
    </row>
    <row r="6" spans="1:7" ht="84">
      <c r="A6" s="3" t="s">
        <v>65</v>
      </c>
      <c r="B6" s="2">
        <v>29.08</v>
      </c>
      <c r="C6" s="3" t="s">
        <v>66</v>
      </c>
      <c r="D6" s="4" t="s">
        <v>60</v>
      </c>
      <c r="E6" s="4" t="s">
        <v>64</v>
      </c>
      <c r="F6" s="4" t="s">
        <v>26</v>
      </c>
      <c r="G6" s="2" t="s">
        <v>50</v>
      </c>
    </row>
    <row r="7" spans="1:7" ht="84">
      <c r="A7" s="3" t="s">
        <v>67</v>
      </c>
      <c r="B7" s="2">
        <v>16.93</v>
      </c>
      <c r="C7" s="3" t="s">
        <v>68</v>
      </c>
      <c r="D7" s="4" t="s">
        <v>60</v>
      </c>
      <c r="E7" s="4" t="s">
        <v>64</v>
      </c>
      <c r="F7" s="4" t="s">
        <v>49</v>
      </c>
      <c r="G7" s="2" t="s">
        <v>50</v>
      </c>
    </row>
    <row r="8" spans="1:7" ht="96">
      <c r="A8" s="3" t="s">
        <v>69</v>
      </c>
      <c r="B8" s="2">
        <v>46.7</v>
      </c>
      <c r="C8" s="3" t="s">
        <v>70</v>
      </c>
      <c r="D8" s="4" t="s">
        <v>60</v>
      </c>
      <c r="E8" s="4" t="s">
        <v>71</v>
      </c>
      <c r="F8" s="4" t="s">
        <v>26</v>
      </c>
      <c r="G8" s="2" t="s">
        <v>50</v>
      </c>
    </row>
    <row r="9" spans="1:7" ht="84">
      <c r="A9" s="3" t="s">
        <v>72</v>
      </c>
      <c r="B9" s="2">
        <v>31.95</v>
      </c>
      <c r="C9" s="3" t="s">
        <v>73</v>
      </c>
      <c r="D9" s="4" t="s">
        <v>60</v>
      </c>
      <c r="E9" s="4" t="s">
        <v>74</v>
      </c>
      <c r="F9" s="4" t="s">
        <v>26</v>
      </c>
      <c r="G9" s="2" t="s">
        <v>50</v>
      </c>
    </row>
    <row r="10" spans="1:7" ht="84">
      <c r="A10" s="3" t="s">
        <v>75</v>
      </c>
      <c r="B10" s="2">
        <v>44.73</v>
      </c>
      <c r="C10" s="3" t="s">
        <v>76</v>
      </c>
      <c r="D10" s="4" t="s">
        <v>60</v>
      </c>
      <c r="E10" s="4" t="s">
        <v>77</v>
      </c>
      <c r="F10" s="4" t="s">
        <v>26</v>
      </c>
      <c r="G10" s="2" t="s">
        <v>50</v>
      </c>
    </row>
    <row r="11" spans="1:7" ht="84">
      <c r="A11" s="3" t="s">
        <v>78</v>
      </c>
      <c r="B11" s="2">
        <v>59.63</v>
      </c>
      <c r="C11" s="3" t="s">
        <v>79</v>
      </c>
      <c r="D11" s="4" t="s">
        <v>60</v>
      </c>
      <c r="E11" s="4" t="s">
        <v>80</v>
      </c>
      <c r="F11" s="4" t="s">
        <v>26</v>
      </c>
      <c r="G11" s="2" t="s">
        <v>50</v>
      </c>
    </row>
    <row r="12" spans="1:7" ht="84">
      <c r="A12" s="3" t="s">
        <v>81</v>
      </c>
      <c r="B12" s="2">
        <v>36.74</v>
      </c>
      <c r="C12" s="3" t="s">
        <v>82</v>
      </c>
      <c r="D12" s="4" t="s">
        <v>60</v>
      </c>
      <c r="E12" s="4" t="s">
        <v>83</v>
      </c>
      <c r="F12" s="4" t="s">
        <v>26</v>
      </c>
      <c r="G12" s="2" t="s">
        <v>50</v>
      </c>
    </row>
    <row r="13" spans="1:7" ht="84">
      <c r="A13" s="3" t="s">
        <v>84</v>
      </c>
      <c r="B13" s="2">
        <v>78.62</v>
      </c>
      <c r="C13" s="3" t="s">
        <v>85</v>
      </c>
      <c r="D13" s="4" t="s">
        <v>60</v>
      </c>
      <c r="E13" s="4" t="s">
        <v>86</v>
      </c>
      <c r="F13" s="4" t="s">
        <v>49</v>
      </c>
      <c r="G13" s="2" t="s">
        <v>50</v>
      </c>
    </row>
    <row r="14" spans="1:7" ht="72">
      <c r="A14" s="1" t="s">
        <v>87</v>
      </c>
      <c r="B14" s="2">
        <v>380</v>
      </c>
      <c r="C14" s="3" t="s">
        <v>88</v>
      </c>
      <c r="D14" s="4" t="s">
        <v>20</v>
      </c>
      <c r="E14" s="4" t="s">
        <v>89</v>
      </c>
      <c r="F14" s="5"/>
      <c r="G14" s="2" t="s">
        <v>50</v>
      </c>
    </row>
    <row r="15" spans="1:7" ht="168">
      <c r="A15" s="3" t="s">
        <v>90</v>
      </c>
      <c r="B15" s="2">
        <v>50</v>
      </c>
      <c r="C15" s="3" t="s">
        <v>91</v>
      </c>
      <c r="D15" s="4" t="s">
        <v>56</v>
      </c>
      <c r="E15" s="4" t="s">
        <v>57</v>
      </c>
      <c r="F15" s="4" t="s">
        <v>49</v>
      </c>
      <c r="G15" s="2" t="s">
        <v>50</v>
      </c>
    </row>
    <row r="16" spans="1:7" ht="60">
      <c r="A16" s="3" t="s">
        <v>92</v>
      </c>
      <c r="B16" s="2">
        <v>15</v>
      </c>
      <c r="C16" s="3" t="s">
        <v>93</v>
      </c>
      <c r="D16" s="4" t="s">
        <v>56</v>
      </c>
      <c r="E16" s="4" t="s">
        <v>94</v>
      </c>
      <c r="F16" s="4" t="s">
        <v>49</v>
      </c>
      <c r="G16" s="2" t="s">
        <v>50</v>
      </c>
    </row>
    <row r="17" spans="1:7" ht="144">
      <c r="A17" s="3" t="s">
        <v>95</v>
      </c>
      <c r="B17" s="2">
        <v>100</v>
      </c>
      <c r="C17" s="3" t="s">
        <v>96</v>
      </c>
      <c r="D17" s="4" t="s">
        <v>56</v>
      </c>
      <c r="E17" s="4" t="s">
        <v>57</v>
      </c>
      <c r="F17" s="4" t="s">
        <v>26</v>
      </c>
      <c r="G17" s="2" t="s">
        <v>50</v>
      </c>
    </row>
    <row r="18" spans="1:7" ht="48">
      <c r="A18" s="3" t="s">
        <v>97</v>
      </c>
      <c r="B18" s="2">
        <v>30</v>
      </c>
      <c r="C18" s="3" t="s">
        <v>98</v>
      </c>
      <c r="D18" s="4" t="s">
        <v>56</v>
      </c>
      <c r="E18" s="4" t="s">
        <v>99</v>
      </c>
      <c r="F18" s="4" t="s">
        <v>26</v>
      </c>
      <c r="G18" s="2" t="s">
        <v>50</v>
      </c>
    </row>
    <row r="19" spans="1:7" ht="108">
      <c r="A19" s="3" t="s">
        <v>100</v>
      </c>
      <c r="B19" s="2">
        <v>35</v>
      </c>
      <c r="C19" s="3" t="s">
        <v>101</v>
      </c>
      <c r="D19" s="4" t="s">
        <v>56</v>
      </c>
      <c r="E19" s="4" t="s">
        <v>57</v>
      </c>
      <c r="F19" s="4" t="s">
        <v>49</v>
      </c>
      <c r="G19" s="2" t="s">
        <v>50</v>
      </c>
    </row>
    <row r="20" spans="1:7" ht="72">
      <c r="A20" s="3" t="s">
        <v>102</v>
      </c>
      <c r="B20" s="2">
        <v>50</v>
      </c>
      <c r="C20" s="3" t="s">
        <v>103</v>
      </c>
      <c r="D20" s="4" t="s">
        <v>56</v>
      </c>
      <c r="E20" s="4" t="s">
        <v>57</v>
      </c>
      <c r="F20" s="4" t="s">
        <v>26</v>
      </c>
      <c r="G20" s="2" t="s">
        <v>50</v>
      </c>
    </row>
    <row r="21" spans="1:7" ht="48">
      <c r="A21" s="3" t="s">
        <v>104</v>
      </c>
      <c r="B21" s="2">
        <v>15</v>
      </c>
      <c r="C21" s="3" t="s">
        <v>105</v>
      </c>
      <c r="D21" s="4" t="s">
        <v>56</v>
      </c>
      <c r="E21" s="4" t="s">
        <v>53</v>
      </c>
      <c r="F21" s="4" t="s">
        <v>26</v>
      </c>
      <c r="G21" s="2" t="s">
        <v>50</v>
      </c>
    </row>
    <row r="22" spans="1:7" ht="48">
      <c r="A22" s="3" t="s">
        <v>106</v>
      </c>
      <c r="B22" s="2">
        <v>15</v>
      </c>
      <c r="C22" s="3" t="s">
        <v>107</v>
      </c>
      <c r="D22" s="4" t="s">
        <v>56</v>
      </c>
      <c r="E22" s="4" t="s">
        <v>53</v>
      </c>
      <c r="F22" s="4" t="s">
        <v>26</v>
      </c>
      <c r="G22" s="2" t="s">
        <v>50</v>
      </c>
    </row>
    <row r="23" spans="1:7" ht="132">
      <c r="A23" s="3" t="s">
        <v>108</v>
      </c>
      <c r="B23" s="2">
        <v>100</v>
      </c>
      <c r="C23" s="3" t="s">
        <v>109</v>
      </c>
      <c r="D23" s="4" t="s">
        <v>56</v>
      </c>
      <c r="E23" s="4" t="s">
        <v>57</v>
      </c>
      <c r="F23" s="4" t="s">
        <v>26</v>
      </c>
      <c r="G23" s="2" t="s">
        <v>50</v>
      </c>
    </row>
    <row r="24" spans="1:7" ht="60">
      <c r="A24" s="3" t="s">
        <v>110</v>
      </c>
      <c r="B24" s="2">
        <v>15</v>
      </c>
      <c r="C24" s="3" t="s">
        <v>111</v>
      </c>
      <c r="D24" s="4" t="s">
        <v>56</v>
      </c>
      <c r="E24" s="4" t="s">
        <v>112</v>
      </c>
      <c r="F24" s="4" t="s">
        <v>49</v>
      </c>
      <c r="G24" s="2" t="s">
        <v>50</v>
      </c>
    </row>
    <row r="25" spans="1:7" ht="60">
      <c r="A25" s="3" t="s">
        <v>113</v>
      </c>
      <c r="B25" s="2">
        <v>15</v>
      </c>
      <c r="C25" s="3" t="s">
        <v>114</v>
      </c>
      <c r="D25" s="4" t="s">
        <v>56</v>
      </c>
      <c r="E25" s="4" t="s">
        <v>48</v>
      </c>
      <c r="F25" s="4" t="s">
        <v>26</v>
      </c>
      <c r="G25" s="2" t="s">
        <v>50</v>
      </c>
    </row>
    <row r="26" spans="1:7" ht="108">
      <c r="A26" s="3" t="s">
        <v>115</v>
      </c>
      <c r="B26" s="2">
        <v>200</v>
      </c>
      <c r="C26" s="3" t="s">
        <v>116</v>
      </c>
      <c r="D26" s="4" t="s">
        <v>56</v>
      </c>
      <c r="E26" s="4" t="s">
        <v>57</v>
      </c>
      <c r="F26" s="4" t="s">
        <v>26</v>
      </c>
      <c r="G26" s="2" t="s">
        <v>50</v>
      </c>
    </row>
    <row r="27" spans="1:7" ht="60">
      <c r="A27" s="3" t="s">
        <v>117</v>
      </c>
      <c r="B27" s="2">
        <v>53</v>
      </c>
      <c r="C27" s="3" t="s">
        <v>118</v>
      </c>
      <c r="D27" s="4" t="s">
        <v>56</v>
      </c>
      <c r="E27" s="4" t="s">
        <v>57</v>
      </c>
      <c r="F27" s="4" t="s">
        <v>26</v>
      </c>
      <c r="G27" s="2" t="s">
        <v>50</v>
      </c>
    </row>
    <row r="28" spans="1:7" ht="72">
      <c r="A28" s="3" t="s">
        <v>119</v>
      </c>
      <c r="B28" s="2">
        <v>75</v>
      </c>
      <c r="C28" s="3" t="s">
        <v>120</v>
      </c>
      <c r="D28" s="4" t="s">
        <v>56</v>
      </c>
      <c r="E28" s="4" t="s">
        <v>57</v>
      </c>
      <c r="F28" s="4" t="s">
        <v>26</v>
      </c>
      <c r="G28" s="2" t="s">
        <v>50</v>
      </c>
    </row>
    <row r="29" spans="1:7" ht="48">
      <c r="A29" s="3" t="s">
        <v>121</v>
      </c>
      <c r="B29" s="2">
        <v>20</v>
      </c>
      <c r="C29" s="3" t="s">
        <v>122</v>
      </c>
      <c r="D29" s="4" t="s">
        <v>56</v>
      </c>
      <c r="E29" s="4" t="s">
        <v>99</v>
      </c>
      <c r="F29" s="4" t="s">
        <v>49</v>
      </c>
      <c r="G29" s="2" t="s">
        <v>50</v>
      </c>
    </row>
    <row r="30" spans="1:7" ht="84">
      <c r="A30" s="3" t="s">
        <v>123</v>
      </c>
      <c r="B30" s="2">
        <v>223.66</v>
      </c>
      <c r="C30" s="3" t="s">
        <v>124</v>
      </c>
      <c r="D30" s="4" t="s">
        <v>125</v>
      </c>
      <c r="E30" s="4" t="s">
        <v>77</v>
      </c>
      <c r="F30" s="5"/>
      <c r="G30" s="2" t="s">
        <v>50</v>
      </c>
    </row>
    <row r="31" spans="1:7" ht="84">
      <c r="A31" s="3" t="s">
        <v>126</v>
      </c>
      <c r="B31" s="2">
        <v>210</v>
      </c>
      <c r="C31" s="3" t="s">
        <v>124</v>
      </c>
      <c r="D31" s="4" t="s">
        <v>125</v>
      </c>
      <c r="E31" s="4" t="s">
        <v>48</v>
      </c>
      <c r="F31" s="5"/>
      <c r="G31" s="2" t="s">
        <v>50</v>
      </c>
    </row>
    <row r="32" spans="1:7" ht="84">
      <c r="A32" s="3" t="s">
        <v>127</v>
      </c>
      <c r="B32" s="2">
        <v>210</v>
      </c>
      <c r="C32" s="3" t="s">
        <v>124</v>
      </c>
      <c r="D32" s="4" t="s">
        <v>125</v>
      </c>
      <c r="E32" s="4" t="s">
        <v>128</v>
      </c>
      <c r="F32" s="5"/>
      <c r="G32" s="2" t="s">
        <v>50</v>
      </c>
    </row>
    <row r="33" spans="1:7" ht="96">
      <c r="A33" s="3" t="s">
        <v>129</v>
      </c>
      <c r="B33" s="2">
        <v>200</v>
      </c>
      <c r="C33" s="3" t="s">
        <v>130</v>
      </c>
      <c r="D33" s="4" t="s">
        <v>125</v>
      </c>
      <c r="E33" s="4" t="s">
        <v>131</v>
      </c>
      <c r="F33" s="4" t="s">
        <v>49</v>
      </c>
      <c r="G33" s="2" t="s">
        <v>50</v>
      </c>
    </row>
    <row r="34" spans="1:7" ht="60">
      <c r="A34" s="3" t="s">
        <v>132</v>
      </c>
      <c r="B34" s="2">
        <v>200</v>
      </c>
      <c r="C34" s="3" t="s">
        <v>133</v>
      </c>
      <c r="D34" s="4" t="s">
        <v>125</v>
      </c>
      <c r="E34" s="4" t="s">
        <v>131</v>
      </c>
      <c r="F34" s="4" t="s">
        <v>49</v>
      </c>
      <c r="G34" s="2" t="s">
        <v>50</v>
      </c>
    </row>
    <row r="35" spans="1:7" ht="156">
      <c r="A35" s="3" t="s">
        <v>134</v>
      </c>
      <c r="B35" s="2">
        <v>190</v>
      </c>
      <c r="C35" s="3" t="s">
        <v>135</v>
      </c>
      <c r="D35" s="4" t="s">
        <v>125</v>
      </c>
      <c r="E35" s="4" t="s">
        <v>136</v>
      </c>
      <c r="F35" s="4" t="s">
        <v>49</v>
      </c>
      <c r="G35" s="2" t="s">
        <v>50</v>
      </c>
    </row>
    <row r="36" spans="1:7" ht="60">
      <c r="A36" s="3" t="s">
        <v>137</v>
      </c>
      <c r="B36" s="2">
        <v>200</v>
      </c>
      <c r="C36" s="3" t="s">
        <v>138</v>
      </c>
      <c r="D36" s="4" t="s">
        <v>125</v>
      </c>
      <c r="E36" s="4" t="s">
        <v>86</v>
      </c>
      <c r="F36" s="4" t="s">
        <v>49</v>
      </c>
      <c r="G36" s="2" t="s">
        <v>50</v>
      </c>
    </row>
    <row r="37" spans="1:7" ht="108">
      <c r="A37" s="3" t="s">
        <v>139</v>
      </c>
      <c r="B37" s="2">
        <v>18</v>
      </c>
      <c r="C37" s="3" t="s">
        <v>140</v>
      </c>
      <c r="D37" s="4" t="s">
        <v>56</v>
      </c>
      <c r="E37" s="4" t="s">
        <v>77</v>
      </c>
      <c r="F37" s="2" t="s">
        <v>49</v>
      </c>
      <c r="G37" s="2" t="s">
        <v>50</v>
      </c>
    </row>
    <row r="38" spans="1:7" ht="72">
      <c r="A38" s="1" t="s">
        <v>141</v>
      </c>
      <c r="B38" s="2">
        <v>360</v>
      </c>
      <c r="C38" s="3" t="s">
        <v>142</v>
      </c>
      <c r="D38" s="4" t="s">
        <v>20</v>
      </c>
      <c r="E38" s="4" t="s">
        <v>89</v>
      </c>
      <c r="F38" s="5"/>
      <c r="G38" s="2" t="s">
        <v>50</v>
      </c>
    </row>
    <row r="39" spans="1:7" ht="331.5">
      <c r="A39" s="2" t="s">
        <v>143</v>
      </c>
      <c r="B39" s="2">
        <v>190</v>
      </c>
      <c r="C39" s="2" t="s">
        <v>144</v>
      </c>
      <c r="D39" s="2" t="s">
        <v>125</v>
      </c>
      <c r="E39" s="2" t="s">
        <v>89</v>
      </c>
      <c r="F39" s="2" t="s">
        <v>49</v>
      </c>
      <c r="G39" s="2" t="s">
        <v>50</v>
      </c>
    </row>
    <row r="40" spans="1:7" ht="63.75">
      <c r="A40" s="2" t="s">
        <v>145</v>
      </c>
      <c r="B40" s="2">
        <v>200</v>
      </c>
      <c r="C40" s="2" t="s">
        <v>146</v>
      </c>
      <c r="D40" s="2" t="s">
        <v>125</v>
      </c>
      <c r="E40" s="2" t="s">
        <v>89</v>
      </c>
      <c r="F40" s="2" t="s">
        <v>49</v>
      </c>
      <c r="G40" s="2" t="s">
        <v>50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xb21cn</cp:lastModifiedBy>
  <cp:lastPrinted>2019-02-03T03:02:00Z</cp:lastPrinted>
  <dcterms:created xsi:type="dcterms:W3CDTF">2016-07-11T03:13:00Z</dcterms:created>
  <dcterms:modified xsi:type="dcterms:W3CDTF">2024-01-15T08:43:37Z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ubyTemplateID" linkTarget="0">
    <vt:lpwstr>14</vt:lpwstr>
  </property>
  <property fmtid="{D5CDD505-2E9C-101B-9397-08002B2CF9AE}" pid="4" name="ICV">
    <vt:lpwstr>CE433032DA22471C9ACA138F7EF6793F_13</vt:lpwstr>
  </property>
</Properties>
</file>